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ital\Dropbox\Business Drive\Capital Properties\Sales Tools\Products for Prospects\"/>
    </mc:Choice>
  </mc:AlternateContent>
  <workbookProtection workbookPassword="AE13" lockStructure="1"/>
  <bookViews>
    <workbookView xWindow="0" yWindow="0" windowWidth="15480" windowHeight="13005"/>
  </bookViews>
  <sheets>
    <sheet name="Sheet1" sheetId="1" r:id="rId1"/>
    <sheet name="Sheet2" sheetId="2" r:id="rId2"/>
  </sheets>
  <calcPr calcId="171027"/>
</workbook>
</file>

<file path=xl/calcChain.xml><?xml version="1.0" encoding="utf-8"?>
<calcChain xmlns="http://schemas.openxmlformats.org/spreadsheetml/2006/main">
  <c r="J12" i="1" l="1"/>
  <c r="J10" i="1"/>
  <c r="L10" i="1" s="1"/>
  <c r="J8" i="1"/>
  <c r="L8" i="1" s="1"/>
  <c r="K18" i="1"/>
  <c r="K16" i="1"/>
  <c r="K14" i="1"/>
  <c r="K12" i="1"/>
  <c r="K10" i="1"/>
  <c r="K8" i="1"/>
  <c r="J18" i="1"/>
  <c r="L18" i="1"/>
  <c r="N18" i="1" s="1"/>
  <c r="O18" i="1" s="1"/>
  <c r="J16" i="1"/>
  <c r="L16" i="1"/>
  <c r="M16" i="1" s="1"/>
  <c r="N16" i="1" s="1"/>
  <c r="O16" i="1" s="1"/>
  <c r="J14" i="1"/>
  <c r="L14" i="1" s="1"/>
  <c r="E31" i="1"/>
  <c r="E45" i="1" s="1"/>
  <c r="E47" i="1" s="1"/>
  <c r="E41" i="1"/>
  <c r="E40" i="1"/>
  <c r="E43" i="1" s="1"/>
  <c r="E22" i="1"/>
  <c r="D22" i="1"/>
  <c r="F22" i="1"/>
  <c r="E35" i="1"/>
  <c r="L12" i="1"/>
  <c r="M12" i="1" s="1"/>
  <c r="M18" i="1"/>
  <c r="L19" i="1" l="1"/>
  <c r="M8" i="1"/>
  <c r="N8" i="1"/>
  <c r="O8" i="1" s="1"/>
  <c r="N14" i="1"/>
  <c r="O14" i="1" s="1"/>
  <c r="M14" i="1"/>
  <c r="M10" i="1"/>
  <c r="N10" i="1"/>
  <c r="O10" i="1" s="1"/>
  <c r="N12" i="1"/>
  <c r="O12" i="1" s="1"/>
</calcChain>
</file>

<file path=xl/sharedStrings.xml><?xml version="1.0" encoding="utf-8"?>
<sst xmlns="http://schemas.openxmlformats.org/spreadsheetml/2006/main" count="33" uniqueCount="32">
  <si>
    <t>Property Address</t>
  </si>
  <si>
    <t>Current Value</t>
  </si>
  <si>
    <t>Current Loan Bal</t>
  </si>
  <si>
    <t>Purchase Price (Est)</t>
  </si>
  <si>
    <t>Equity</t>
  </si>
  <si>
    <t xml:space="preserve">Add: </t>
  </si>
  <si>
    <t>Stamp Duty</t>
  </si>
  <si>
    <t>Construction Costs</t>
  </si>
  <si>
    <t>$</t>
  </si>
  <si>
    <t>Total Cost</t>
  </si>
  <si>
    <t>Value at end of Construction</t>
  </si>
  <si>
    <t>Funding Requirements</t>
  </si>
  <si>
    <t>Bank</t>
  </si>
  <si>
    <t>Total Cost - per above</t>
  </si>
  <si>
    <t>Self-Funded Amount</t>
  </si>
  <si>
    <t>Bank Loan - 80% LVR</t>
  </si>
  <si>
    <t>Construction - say 80% of Hard Costs</t>
  </si>
  <si>
    <t>Nil Stamp in NSW</t>
  </si>
  <si>
    <t>Estimated Selling Costs</t>
  </si>
  <si>
    <t>Estimated Capital Gain</t>
  </si>
  <si>
    <t>50% Concession</t>
  </si>
  <si>
    <t>Taxable Portion</t>
  </si>
  <si>
    <t>Tax @ 41.5%</t>
  </si>
  <si>
    <t>Estimated Acquisition Costs</t>
  </si>
  <si>
    <t>OBSERVATIONS:</t>
  </si>
  <si>
    <t>Total net funds</t>
  </si>
  <si>
    <t>Name:</t>
  </si>
  <si>
    <t>Most equity in:</t>
  </si>
  <si>
    <t>Least equity in:</t>
  </si>
  <si>
    <t>Most Capital Gains in:</t>
  </si>
  <si>
    <t>Least Capital Gains in:</t>
  </si>
  <si>
    <t>Purchase Price of: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</si>
</sst>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Times New Roman"/>
      <family val="2"/>
    </font>
    <font>
      <sz val="11"/>
      <name val="Times New Roman"/>
      <family val="2"/>
    </font>
    <font>
      <sz val="10"/>
      <name val="Arial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u/>
      <sz val="11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Alignment="1">
      <alignment horizontal="left"/>
    </xf>
    <xf numFmtId="0" fontId="1" fillId="2" borderId="0" xfId="0" applyFont="1" applyFill="1"/>
    <xf numFmtId="3" fontId="0" fillId="2" borderId="0" xfId="0" applyNumberFormat="1" applyFill="1"/>
    <xf numFmtId="0" fontId="0" fillId="2" borderId="0" xfId="0" applyFill="1"/>
    <xf numFmtId="3" fontId="1" fillId="0" borderId="0" xfId="0" applyNumberFormat="1" applyFont="1" applyFill="1"/>
    <xf numFmtId="3" fontId="3" fillId="0" borderId="1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3" fontId="1" fillId="0" borderId="1" xfId="0" applyNumberFormat="1" applyFont="1" applyFill="1" applyBorder="1"/>
    <xf numFmtId="3" fontId="0" fillId="0" borderId="1" xfId="0" applyNumberFormat="1" applyBorder="1"/>
    <xf numFmtId="3" fontId="0" fillId="3" borderId="0" xfId="0" applyNumberFormat="1" applyFill="1"/>
    <xf numFmtId="3" fontId="0" fillId="3" borderId="2" xfId="0" applyNumberFormat="1" applyFill="1" applyBorder="1"/>
    <xf numFmtId="3" fontId="1" fillId="3" borderId="0" xfId="0" applyNumberFormat="1" applyFont="1" applyFill="1"/>
    <xf numFmtId="3" fontId="0" fillId="4" borderId="0" xfId="0" applyNumberFormat="1" applyFill="1"/>
    <xf numFmtId="0" fontId="1" fillId="2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3" fillId="0" borderId="0" xfId="0" applyNumberFormat="1" applyFont="1"/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28575</xdr:rowOff>
    </xdr:from>
    <xdr:to>
      <xdr:col>2</xdr:col>
      <xdr:colOff>752475</xdr:colOff>
      <xdr:row>4</xdr:row>
      <xdr:rowOff>114300</xdr:rowOff>
    </xdr:to>
    <xdr:pic>
      <xdr:nvPicPr>
        <xdr:cNvPr id="1027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09575"/>
          <a:ext cx="1219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0"/>
  <sheetViews>
    <sheetView showGridLines="0" showRowColHeaders="0" tabSelected="1" zoomScale="70" zoomScaleNormal="70" workbookViewId="0">
      <selection activeCell="K3" sqref="K3"/>
    </sheetView>
  </sheetViews>
  <sheetFormatPr defaultRowHeight="15" x14ac:dyDescent="0.25"/>
  <cols>
    <col min="1" max="1" width="4.7109375" customWidth="1"/>
    <col min="2" max="2" width="7.140625" customWidth="1"/>
    <col min="3" max="3" width="26.5703125" customWidth="1"/>
    <col min="4" max="6" width="12.7109375" customWidth="1"/>
    <col min="7" max="7" width="8" customWidth="1"/>
    <col min="8" max="8" width="12.7109375" customWidth="1"/>
    <col min="9" max="9" width="4.7109375" customWidth="1"/>
    <col min="10" max="10" width="12.7109375" customWidth="1"/>
    <col min="11" max="11" width="13.7109375" bestFit="1" customWidth="1"/>
    <col min="12" max="15" width="12.7109375" customWidth="1"/>
  </cols>
  <sheetData>
    <row r="2" spans="1:15" x14ac:dyDescent="0.25">
      <c r="A2" s="7"/>
      <c r="B2" s="7"/>
      <c r="C2" s="7"/>
      <c r="D2" s="7"/>
      <c r="E2" s="7"/>
      <c r="F2" s="7"/>
      <c r="G2" s="7"/>
      <c r="H2" s="7"/>
      <c r="I2" s="7"/>
    </row>
    <row r="3" spans="1:15" x14ac:dyDescent="0.25">
      <c r="A3" s="7"/>
      <c r="B3" s="20"/>
      <c r="C3" s="20"/>
      <c r="D3" s="20"/>
      <c r="E3" s="20"/>
      <c r="F3" s="20"/>
      <c r="G3" s="20"/>
      <c r="H3" s="20"/>
      <c r="I3" s="7"/>
    </row>
    <row r="4" spans="1:15" x14ac:dyDescent="0.25">
      <c r="A4" s="7"/>
      <c r="C4" s="24" t="s">
        <v>26</v>
      </c>
      <c r="D4" s="24"/>
      <c r="E4" s="24"/>
      <c r="F4" s="24"/>
      <c r="G4" s="24"/>
      <c r="H4" s="24"/>
      <c r="I4" s="5"/>
    </row>
    <row r="5" spans="1:15" x14ac:dyDescent="0.25">
      <c r="A5" s="7"/>
      <c r="I5" s="5"/>
    </row>
    <row r="6" spans="1:15" ht="42.75" x14ac:dyDescent="0.25">
      <c r="A6" s="7"/>
      <c r="C6" s="21" t="s">
        <v>0</v>
      </c>
      <c r="D6" s="2" t="s">
        <v>1</v>
      </c>
      <c r="E6" s="2" t="s">
        <v>2</v>
      </c>
      <c r="F6" s="2" t="s">
        <v>4</v>
      </c>
      <c r="G6" s="2"/>
      <c r="H6" s="2" t="s">
        <v>3</v>
      </c>
      <c r="I6" s="19"/>
      <c r="J6" s="2" t="s">
        <v>18</v>
      </c>
      <c r="K6" s="2" t="s">
        <v>23</v>
      </c>
      <c r="L6" s="2" t="s">
        <v>19</v>
      </c>
      <c r="M6" s="2" t="s">
        <v>20</v>
      </c>
      <c r="N6" s="2" t="s">
        <v>21</v>
      </c>
      <c r="O6" s="2" t="s">
        <v>22</v>
      </c>
    </row>
    <row r="7" spans="1:15" x14ac:dyDescent="0.25">
      <c r="A7" s="7"/>
      <c r="I7" s="5"/>
    </row>
    <row r="8" spans="1:15" x14ac:dyDescent="0.25">
      <c r="A8" s="7"/>
      <c r="B8" s="1">
        <v>1</v>
      </c>
      <c r="C8" s="4"/>
      <c r="D8" s="3"/>
      <c r="E8" s="3"/>
      <c r="F8" s="15"/>
      <c r="G8" s="3"/>
      <c r="H8" s="3"/>
      <c r="I8" s="5"/>
      <c r="J8" s="3">
        <f>SUM(D8*3.5%)</f>
        <v>0</v>
      </c>
      <c r="K8" s="3">
        <f>SUM(H8*4%)</f>
        <v>0</v>
      </c>
      <c r="L8" s="3">
        <f>SUM(D8-H8-J8-K8)</f>
        <v>0</v>
      </c>
      <c r="M8" s="3">
        <f>SUM(L8*-0.5)</f>
        <v>0</v>
      </c>
      <c r="N8" s="3">
        <f>SUM(L8:M8)</f>
        <v>0</v>
      </c>
      <c r="O8" s="3">
        <f>SUM(N8*0.415)</f>
        <v>0</v>
      </c>
    </row>
    <row r="9" spans="1:15" x14ac:dyDescent="0.25">
      <c r="A9" s="7"/>
      <c r="B9" s="1"/>
      <c r="C9" s="4"/>
      <c r="D9" s="3"/>
      <c r="E9" s="3"/>
      <c r="F9" s="3"/>
      <c r="G9" s="3"/>
      <c r="H9" s="3"/>
      <c r="I9" s="5"/>
      <c r="J9" s="3"/>
      <c r="K9" s="3"/>
      <c r="L9" s="3"/>
      <c r="M9" s="3"/>
      <c r="N9" s="3"/>
      <c r="O9" s="3"/>
    </row>
    <row r="10" spans="1:15" x14ac:dyDescent="0.25">
      <c r="A10" s="7"/>
      <c r="B10" s="1">
        <v>2</v>
      </c>
      <c r="C10" s="4"/>
      <c r="D10" s="3"/>
      <c r="E10" s="3"/>
      <c r="F10" s="15"/>
      <c r="G10" s="3"/>
      <c r="H10" s="3"/>
      <c r="I10" s="5"/>
      <c r="J10" s="3">
        <f>SUM(D10*3.5%)</f>
        <v>0</v>
      </c>
      <c r="K10" s="3">
        <f>SUM(H10*4%)</f>
        <v>0</v>
      </c>
      <c r="L10" s="3">
        <f>SUM(D10-H10-J10-K10)</f>
        <v>0</v>
      </c>
      <c r="M10" s="3">
        <f>SUM(L10*-0.5)</f>
        <v>0</v>
      </c>
      <c r="N10" s="3">
        <f>SUM(L10:M10)</f>
        <v>0</v>
      </c>
      <c r="O10" s="3">
        <f>SUM(N10*0.415)</f>
        <v>0</v>
      </c>
    </row>
    <row r="11" spans="1:15" x14ac:dyDescent="0.25">
      <c r="A11" s="7"/>
      <c r="B11" s="1"/>
      <c r="C11" s="4"/>
      <c r="D11" s="3"/>
      <c r="E11" s="3"/>
      <c r="F11" s="3"/>
      <c r="G11" s="3"/>
      <c r="H11" s="3"/>
      <c r="I11" s="5"/>
      <c r="J11" s="3"/>
      <c r="K11" s="3"/>
      <c r="L11" s="3"/>
      <c r="M11" s="3"/>
      <c r="N11" s="3"/>
      <c r="O11" s="3"/>
    </row>
    <row r="12" spans="1:15" x14ac:dyDescent="0.25">
      <c r="A12" s="7"/>
      <c r="B12" s="1">
        <v>3</v>
      </c>
      <c r="C12" s="4"/>
      <c r="D12" s="3"/>
      <c r="E12" s="3"/>
      <c r="F12" s="15"/>
      <c r="G12" s="3"/>
      <c r="H12" s="3"/>
      <c r="I12" s="5"/>
      <c r="J12" s="3">
        <f>SUM(D12*3.5%)</f>
        <v>0</v>
      </c>
      <c r="K12" s="3">
        <f>SUM(H12*4%)</f>
        <v>0</v>
      </c>
      <c r="L12" s="3">
        <f>SUM(D12-H12-J12-K12)</f>
        <v>0</v>
      </c>
      <c r="M12" s="3">
        <f>SUM(L12*-0.5)</f>
        <v>0</v>
      </c>
      <c r="N12" s="3">
        <f>SUM(L12:M12)</f>
        <v>0</v>
      </c>
      <c r="O12" s="3">
        <f>SUM(N12*0.415)</f>
        <v>0</v>
      </c>
    </row>
    <row r="13" spans="1:15" x14ac:dyDescent="0.25">
      <c r="A13" s="7"/>
      <c r="B13" s="1"/>
      <c r="C13" s="4"/>
      <c r="D13" s="3"/>
      <c r="E13" s="3"/>
      <c r="F13" s="3"/>
      <c r="G13" s="3"/>
      <c r="H13" s="3"/>
      <c r="I13" s="5"/>
      <c r="J13" s="3"/>
      <c r="K13" s="3"/>
      <c r="L13" s="3"/>
      <c r="M13" s="3"/>
      <c r="N13" s="3"/>
      <c r="O13" s="3"/>
    </row>
    <row r="14" spans="1:15" x14ac:dyDescent="0.25">
      <c r="A14" s="7"/>
      <c r="B14" s="1">
        <v>4</v>
      </c>
      <c r="C14" s="4"/>
      <c r="D14" s="3"/>
      <c r="E14" s="3"/>
      <c r="F14" s="15"/>
      <c r="G14" s="3"/>
      <c r="H14" s="3"/>
      <c r="I14" s="5"/>
      <c r="J14" s="3">
        <f>SUM(D14*3.5%)</f>
        <v>0</v>
      </c>
      <c r="K14" s="3">
        <f>SUM(H14*4%)</f>
        <v>0</v>
      </c>
      <c r="L14" s="3">
        <f>SUM(D14-H14-J14-K14)</f>
        <v>0</v>
      </c>
      <c r="M14" s="3">
        <f>SUM(L14*-0.5)</f>
        <v>0</v>
      </c>
      <c r="N14" s="3">
        <f>SUM(L14:M14)</f>
        <v>0</v>
      </c>
      <c r="O14" s="3">
        <f>SUM(N14*0.415)</f>
        <v>0</v>
      </c>
    </row>
    <row r="15" spans="1:15" x14ac:dyDescent="0.25">
      <c r="A15" s="7"/>
      <c r="B15" s="1"/>
      <c r="D15" s="3"/>
      <c r="E15" s="3"/>
      <c r="F15" s="3"/>
      <c r="G15" s="3"/>
      <c r="H15" s="3"/>
      <c r="I15" s="5"/>
      <c r="J15" s="3"/>
      <c r="K15" s="3"/>
      <c r="L15" s="3"/>
      <c r="M15" s="3"/>
      <c r="N15" s="3"/>
      <c r="O15" s="3"/>
    </row>
    <row r="16" spans="1:15" x14ac:dyDescent="0.25">
      <c r="A16" s="7"/>
      <c r="B16" s="1">
        <v>5</v>
      </c>
      <c r="C16" s="4"/>
      <c r="D16" s="3"/>
      <c r="E16" s="3"/>
      <c r="F16" s="15"/>
      <c r="G16" s="3"/>
      <c r="H16" s="3"/>
      <c r="I16" s="5"/>
      <c r="J16" s="3">
        <f>SUM(D16*3.5%)</f>
        <v>0</v>
      </c>
      <c r="K16" s="3">
        <f>SUM(H16*4%)</f>
        <v>0</v>
      </c>
      <c r="L16" s="3">
        <f>SUM(D16-H16-J16-K16)</f>
        <v>0</v>
      </c>
      <c r="M16" s="3">
        <f>SUM(L16*-0.5)</f>
        <v>0</v>
      </c>
      <c r="N16" s="3">
        <f>SUM(L16:M16)</f>
        <v>0</v>
      </c>
      <c r="O16" s="3">
        <f>SUM(N16*0.415)</f>
        <v>0</v>
      </c>
    </row>
    <row r="17" spans="1:15" x14ac:dyDescent="0.25">
      <c r="A17" s="7"/>
      <c r="B17" s="1"/>
      <c r="C17" s="4"/>
      <c r="D17" s="3"/>
      <c r="E17" s="3"/>
      <c r="F17" s="3"/>
      <c r="G17" s="3"/>
      <c r="H17" s="3"/>
      <c r="I17" s="5"/>
      <c r="J17" s="3"/>
      <c r="K17" s="3"/>
      <c r="L17" s="3"/>
      <c r="M17" s="3"/>
      <c r="N17" s="3"/>
      <c r="O17" s="3"/>
    </row>
    <row r="18" spans="1:15" x14ac:dyDescent="0.25">
      <c r="A18" s="7"/>
      <c r="B18" s="1">
        <v>6</v>
      </c>
      <c r="C18" s="4"/>
      <c r="D18" s="3"/>
      <c r="E18" s="3"/>
      <c r="F18" s="15"/>
      <c r="G18" s="3"/>
      <c r="H18" s="3"/>
      <c r="I18" s="5"/>
      <c r="J18" s="3">
        <f>SUM(D18*3.5%)</f>
        <v>0</v>
      </c>
      <c r="K18" s="3">
        <f>SUM(H18*4%)</f>
        <v>0</v>
      </c>
      <c r="L18" s="3">
        <f>SUM(D18-H18-J18-K18)</f>
        <v>0</v>
      </c>
      <c r="M18" s="3">
        <f>SUM(L18*-0.5)</f>
        <v>0</v>
      </c>
      <c r="N18" s="3">
        <f>SUM(L18:M18)</f>
        <v>0</v>
      </c>
      <c r="O18" s="3">
        <f>SUM(N18*0.415)</f>
        <v>0</v>
      </c>
    </row>
    <row r="19" spans="1:15" x14ac:dyDescent="0.25">
      <c r="A19" s="7"/>
      <c r="B19" s="1"/>
      <c r="C19" s="4"/>
      <c r="D19" s="3"/>
      <c r="E19" s="3"/>
      <c r="F19" s="3"/>
      <c r="G19" s="3"/>
      <c r="H19" s="3"/>
      <c r="I19" s="5"/>
      <c r="K19" t="s">
        <v>25</v>
      </c>
      <c r="L19" s="23">
        <f>SUM(L8:L18)</f>
        <v>0</v>
      </c>
    </row>
    <row r="20" spans="1:15" x14ac:dyDescent="0.25">
      <c r="A20" s="7"/>
      <c r="B20" s="1">
        <v>7</v>
      </c>
      <c r="C20" s="4"/>
      <c r="D20" s="3"/>
      <c r="E20" s="3"/>
      <c r="F20" s="15"/>
      <c r="G20" s="3"/>
      <c r="H20" s="3"/>
      <c r="I20" s="5"/>
    </row>
    <row r="21" spans="1:15" x14ac:dyDescent="0.25">
      <c r="A21" s="7"/>
      <c r="C21" s="4"/>
      <c r="D21" s="3"/>
      <c r="E21" s="3"/>
      <c r="F21" s="3"/>
      <c r="G21" s="3"/>
      <c r="H21" s="3"/>
      <c r="I21" s="5"/>
    </row>
    <row r="22" spans="1:15" ht="15.75" thickBot="1" x14ac:dyDescent="0.3">
      <c r="A22" s="7"/>
      <c r="C22" s="4"/>
      <c r="D22" s="16">
        <f>SUM(D8:D20)</f>
        <v>0</v>
      </c>
      <c r="E22" s="16">
        <f>SUM(E8:E20)</f>
        <v>0</v>
      </c>
      <c r="F22" s="16">
        <f>SUM(F8:F20)</f>
        <v>0</v>
      </c>
      <c r="G22" s="3"/>
      <c r="H22" s="3"/>
      <c r="I22" s="5"/>
    </row>
    <row r="23" spans="1:15" ht="15.75" thickTop="1" x14ac:dyDescent="0.25">
      <c r="A23" s="7"/>
      <c r="C23" s="4"/>
      <c r="D23" s="3"/>
      <c r="E23" s="3"/>
      <c r="F23" s="3"/>
      <c r="G23" s="3"/>
      <c r="H23" s="3"/>
      <c r="I23" s="5"/>
    </row>
    <row r="24" spans="1:15" x14ac:dyDescent="0.25">
      <c r="A24" s="7"/>
      <c r="C24" s="4"/>
      <c r="D24" s="3"/>
      <c r="E24" s="3"/>
      <c r="F24" s="3"/>
      <c r="G24" s="3"/>
      <c r="H24" s="3"/>
      <c r="I24" s="5"/>
    </row>
    <row r="25" spans="1:15" x14ac:dyDescent="0.25">
      <c r="A25" s="7"/>
      <c r="C25" s="4"/>
      <c r="D25" s="3"/>
      <c r="E25" s="9" t="s">
        <v>8</v>
      </c>
      <c r="F25" s="3"/>
      <c r="G25" s="3"/>
      <c r="H25" s="3"/>
      <c r="I25" s="5"/>
    </row>
    <row r="26" spans="1:15" x14ac:dyDescent="0.25">
      <c r="A26" s="7"/>
      <c r="C26" s="4"/>
      <c r="D26" s="6"/>
      <c r="E26" s="10"/>
      <c r="F26" s="6"/>
      <c r="G26" s="3"/>
      <c r="H26" s="3"/>
      <c r="I26" s="5"/>
    </row>
    <row r="27" spans="1:15" x14ac:dyDescent="0.25">
      <c r="A27" s="7"/>
      <c r="B27" t="s">
        <v>31</v>
      </c>
      <c r="C27" s="4"/>
      <c r="D27" s="6"/>
      <c r="E27" s="8"/>
      <c r="F27" s="6"/>
      <c r="G27" s="3"/>
      <c r="H27" s="3"/>
      <c r="I27" s="5"/>
    </row>
    <row r="28" spans="1:15" x14ac:dyDescent="0.25">
      <c r="A28" s="7"/>
      <c r="B28" t="s">
        <v>5</v>
      </c>
      <c r="C28" s="4"/>
      <c r="D28" s="7"/>
      <c r="E28" s="8"/>
      <c r="F28" s="6"/>
      <c r="I28" s="5"/>
    </row>
    <row r="29" spans="1:15" x14ac:dyDescent="0.25">
      <c r="A29" s="7"/>
      <c r="B29" t="s">
        <v>6</v>
      </c>
      <c r="C29" s="4"/>
      <c r="D29" s="7"/>
      <c r="E29" s="17"/>
      <c r="F29" s="6"/>
      <c r="G29" t="s">
        <v>17</v>
      </c>
      <c r="I29" s="5"/>
    </row>
    <row r="30" spans="1:15" x14ac:dyDescent="0.25">
      <c r="A30" s="7"/>
      <c r="B30" t="s">
        <v>7</v>
      </c>
      <c r="C30" s="4"/>
      <c r="D30" s="7"/>
      <c r="E30" s="13"/>
      <c r="F30" s="6"/>
      <c r="I30" s="5"/>
    </row>
    <row r="31" spans="1:15" x14ac:dyDescent="0.25">
      <c r="A31" s="7"/>
      <c r="B31" t="s">
        <v>9</v>
      </c>
      <c r="C31" s="4"/>
      <c r="D31" s="7"/>
      <c r="E31" s="17">
        <f>SUM(E27:E30)</f>
        <v>0</v>
      </c>
      <c r="F31" s="6"/>
      <c r="I31" s="5"/>
    </row>
    <row r="32" spans="1:15" x14ac:dyDescent="0.25">
      <c r="A32" s="7"/>
      <c r="C32" s="4"/>
      <c r="D32" s="7"/>
      <c r="E32" s="3"/>
      <c r="F32" s="6"/>
      <c r="I32" s="5"/>
    </row>
    <row r="33" spans="1:9" x14ac:dyDescent="0.25">
      <c r="A33" s="7"/>
      <c r="B33" t="s">
        <v>10</v>
      </c>
      <c r="C33" s="4"/>
      <c r="D33" s="7"/>
      <c r="E33" s="3"/>
      <c r="F33" s="6"/>
      <c r="I33" s="5"/>
    </row>
    <row r="34" spans="1:9" x14ac:dyDescent="0.25">
      <c r="A34" s="7"/>
      <c r="D34" s="7"/>
      <c r="E34" s="3"/>
      <c r="F34" s="7"/>
      <c r="I34" s="5"/>
    </row>
    <row r="35" spans="1:9" ht="15.75" thickBot="1" x14ac:dyDescent="0.3">
      <c r="A35" s="7"/>
      <c r="B35" t="s">
        <v>4</v>
      </c>
      <c r="D35" s="7"/>
      <c r="E35" s="16">
        <f>SUM(E33-E31)</f>
        <v>0</v>
      </c>
      <c r="F35" s="7"/>
      <c r="I35" s="5"/>
    </row>
    <row r="36" spans="1:9" ht="15.75" thickTop="1" x14ac:dyDescent="0.25">
      <c r="A36" s="7"/>
      <c r="D36" s="7"/>
      <c r="E36" s="6"/>
      <c r="F36" s="7"/>
      <c r="I36" s="5"/>
    </row>
    <row r="37" spans="1:9" x14ac:dyDescent="0.25">
      <c r="A37" s="7"/>
      <c r="B37" s="11" t="s">
        <v>11</v>
      </c>
      <c r="D37" s="7"/>
      <c r="E37" s="3"/>
      <c r="F37" s="7"/>
      <c r="I37" s="5"/>
    </row>
    <row r="38" spans="1:9" x14ac:dyDescent="0.25">
      <c r="A38" s="7"/>
      <c r="D38" s="7"/>
      <c r="E38" s="3"/>
      <c r="F38" s="7"/>
      <c r="I38" s="5"/>
    </row>
    <row r="39" spans="1:9" x14ac:dyDescent="0.25">
      <c r="A39" s="7"/>
      <c r="B39" s="12" t="s">
        <v>12</v>
      </c>
      <c r="D39" s="7"/>
      <c r="E39" s="3"/>
      <c r="F39" s="7"/>
      <c r="I39" s="5"/>
    </row>
    <row r="40" spans="1:9" x14ac:dyDescent="0.25">
      <c r="A40" s="7"/>
      <c r="B40" t="s">
        <v>15</v>
      </c>
      <c r="D40" s="7"/>
      <c r="E40" s="15">
        <f>SUM(E27*80%)</f>
        <v>0</v>
      </c>
      <c r="F40" s="7"/>
      <c r="I40" s="5"/>
    </row>
    <row r="41" spans="1:9" x14ac:dyDescent="0.25">
      <c r="A41" s="7"/>
      <c r="B41" t="s">
        <v>16</v>
      </c>
      <c r="D41" s="7"/>
      <c r="E41" s="15">
        <f>SUM(E30*80%)</f>
        <v>0</v>
      </c>
      <c r="F41" s="7"/>
      <c r="I41" s="5"/>
    </row>
    <row r="42" spans="1:9" x14ac:dyDescent="0.25">
      <c r="A42" s="7"/>
      <c r="D42" s="7"/>
      <c r="E42" s="14"/>
      <c r="F42" s="7"/>
      <c r="I42" s="5"/>
    </row>
    <row r="43" spans="1:9" x14ac:dyDescent="0.25">
      <c r="A43" s="7"/>
      <c r="D43" s="7"/>
      <c r="E43" s="15">
        <f>SUM(E40:E41)</f>
        <v>0</v>
      </c>
      <c r="F43" s="7"/>
      <c r="I43" s="5"/>
    </row>
    <row r="44" spans="1:9" x14ac:dyDescent="0.25">
      <c r="A44" s="7"/>
      <c r="D44" s="7"/>
      <c r="E44" s="3"/>
      <c r="F44" s="7"/>
      <c r="I44" s="5"/>
    </row>
    <row r="45" spans="1:9" x14ac:dyDescent="0.25">
      <c r="A45" s="7"/>
      <c r="B45" t="s">
        <v>13</v>
      </c>
      <c r="D45" s="7"/>
      <c r="E45" s="15">
        <f>SUM(E31)</f>
        <v>0</v>
      </c>
      <c r="F45" s="7"/>
      <c r="I45" s="5"/>
    </row>
    <row r="46" spans="1:9" x14ac:dyDescent="0.25">
      <c r="A46" s="7"/>
      <c r="D46" s="7"/>
      <c r="E46" s="3"/>
      <c r="F46" s="7"/>
      <c r="I46" s="5"/>
    </row>
    <row r="47" spans="1:9" ht="15.75" thickBot="1" x14ac:dyDescent="0.3">
      <c r="A47" s="7"/>
      <c r="B47" t="s">
        <v>14</v>
      </c>
      <c r="D47" s="7"/>
      <c r="E47" s="16">
        <f>SUM(E45-E43)</f>
        <v>0</v>
      </c>
      <c r="F47" s="7"/>
      <c r="I47" s="5"/>
    </row>
    <row r="48" spans="1:9" ht="15.75" thickTop="1" x14ac:dyDescent="0.25">
      <c r="A48" s="7"/>
      <c r="D48" s="7"/>
      <c r="E48" s="18"/>
      <c r="F48" s="7"/>
      <c r="I48" s="5"/>
    </row>
    <row r="49" spans="1:9" x14ac:dyDescent="0.25">
      <c r="A49" s="7"/>
      <c r="B49" s="7"/>
      <c r="C49" s="7"/>
      <c r="D49" s="7"/>
      <c r="E49" s="6"/>
      <c r="F49" s="7"/>
      <c r="G49" s="7"/>
      <c r="H49" s="7"/>
      <c r="I49" s="5"/>
    </row>
    <row r="50" spans="1:9" x14ac:dyDescent="0.25">
      <c r="E50" s="3"/>
    </row>
    <row r="51" spans="1:9" x14ac:dyDescent="0.25">
      <c r="E51" s="3"/>
    </row>
    <row r="52" spans="1:9" x14ac:dyDescent="0.25">
      <c r="B52" s="11" t="s">
        <v>24</v>
      </c>
      <c r="E52" s="3"/>
    </row>
    <row r="53" spans="1:9" x14ac:dyDescent="0.25">
      <c r="E53" s="3"/>
    </row>
    <row r="54" spans="1:9" x14ac:dyDescent="0.25">
      <c r="B54" s="22">
        <v>1</v>
      </c>
      <c r="C54" t="s">
        <v>27</v>
      </c>
      <c r="E54" s="3"/>
    </row>
    <row r="55" spans="1:9" x14ac:dyDescent="0.25">
      <c r="B55" s="22"/>
      <c r="E55" s="3"/>
    </row>
    <row r="56" spans="1:9" x14ac:dyDescent="0.25">
      <c r="B56" s="22">
        <v>2</v>
      </c>
      <c r="C56" t="s">
        <v>28</v>
      </c>
      <c r="E56" s="3"/>
    </row>
    <row r="57" spans="1:9" x14ac:dyDescent="0.25">
      <c r="B57" s="22"/>
      <c r="E57" s="3"/>
    </row>
    <row r="58" spans="1:9" x14ac:dyDescent="0.25">
      <c r="B58" s="22">
        <v>3</v>
      </c>
      <c r="C58" t="s">
        <v>29</v>
      </c>
      <c r="E58" s="3"/>
    </row>
    <row r="59" spans="1:9" x14ac:dyDescent="0.25">
      <c r="B59" s="22"/>
      <c r="E59" s="3"/>
    </row>
    <row r="60" spans="1:9" x14ac:dyDescent="0.25">
      <c r="B60" s="22">
        <v>4</v>
      </c>
      <c r="C60" t="s">
        <v>30</v>
      </c>
      <c r="E60" s="3"/>
    </row>
    <row r="61" spans="1:9" x14ac:dyDescent="0.25">
      <c r="B61" s="22"/>
      <c r="E61" s="3"/>
    </row>
    <row r="62" spans="1:9" x14ac:dyDescent="0.25">
      <c r="B62" s="22"/>
      <c r="E62" s="3"/>
    </row>
    <row r="63" spans="1:9" x14ac:dyDescent="0.25">
      <c r="B63" s="22"/>
      <c r="E63" s="3"/>
    </row>
    <row r="64" spans="1:9" x14ac:dyDescent="0.25">
      <c r="B64" s="22"/>
      <c r="E64" s="3"/>
    </row>
    <row r="65" spans="2:5" x14ac:dyDescent="0.25">
      <c r="B65" s="22"/>
      <c r="E65" s="3"/>
    </row>
    <row r="66" spans="2:5" x14ac:dyDescent="0.25">
      <c r="B66" s="22"/>
      <c r="E66" s="3"/>
    </row>
    <row r="67" spans="2:5" x14ac:dyDescent="0.25">
      <c r="B67" s="22"/>
      <c r="E67" s="3"/>
    </row>
    <row r="68" spans="2:5" x14ac:dyDescent="0.25">
      <c r="B68" s="22"/>
      <c r="E68" s="3"/>
    </row>
    <row r="69" spans="2:5" x14ac:dyDescent="0.25">
      <c r="B69" s="22"/>
      <c r="E69" s="3"/>
    </row>
    <row r="70" spans="2:5" x14ac:dyDescent="0.25">
      <c r="B70" s="22"/>
      <c r="E70" s="3"/>
    </row>
    <row r="71" spans="2:5" x14ac:dyDescent="0.25">
      <c r="B71" s="22"/>
      <c r="E71" s="3"/>
    </row>
    <row r="72" spans="2:5" x14ac:dyDescent="0.25">
      <c r="B72" s="22"/>
      <c r="E72" s="3"/>
    </row>
    <row r="73" spans="2:5" x14ac:dyDescent="0.25">
      <c r="B73" s="22"/>
      <c r="E73" s="3"/>
    </row>
    <row r="74" spans="2:5" x14ac:dyDescent="0.25">
      <c r="B74" s="22"/>
      <c r="E74" s="3"/>
    </row>
    <row r="75" spans="2:5" x14ac:dyDescent="0.25">
      <c r="B75" s="22"/>
      <c r="E75" s="3"/>
    </row>
    <row r="76" spans="2:5" x14ac:dyDescent="0.25">
      <c r="B76" s="22"/>
      <c r="E76" s="3"/>
    </row>
    <row r="77" spans="2:5" x14ac:dyDescent="0.25">
      <c r="B77" s="22"/>
      <c r="E77" s="3"/>
    </row>
    <row r="78" spans="2:5" x14ac:dyDescent="0.25">
      <c r="B78" s="22"/>
      <c r="E78" s="3"/>
    </row>
    <row r="79" spans="2:5" x14ac:dyDescent="0.25">
      <c r="B79" s="22"/>
      <c r="E79" s="3"/>
    </row>
    <row r="80" spans="2:5" x14ac:dyDescent="0.25">
      <c r="E80" s="3"/>
    </row>
  </sheetData>
  <mergeCells count="1">
    <mergeCell ref="C4:H4"/>
  </mergeCells>
  <printOptions horizontalCentered="1"/>
  <pageMargins left="0.25" right="0.25" top="0.32" bottom="0.18" header="0.3" footer="0.16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Capital Properties.com.au PTY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 Asset Position</dc:title>
  <dc:creator>marcusw@capitalproperties.com.au</dc:creator>
  <cp:lastModifiedBy>capadmin</cp:lastModifiedBy>
  <cp:lastPrinted>2011-03-14T06:02:07Z</cp:lastPrinted>
  <dcterms:created xsi:type="dcterms:W3CDTF">2011-03-14T05:41:17Z</dcterms:created>
  <dcterms:modified xsi:type="dcterms:W3CDTF">2016-03-23T05:18:59Z</dcterms:modified>
</cp:coreProperties>
</file>